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8a0a333723821d/งานพิเชษฐ์/ITA/ปี 69/07/การตั้งจุดตรวจ/"/>
    </mc:Choice>
  </mc:AlternateContent>
  <xr:revisionPtr revIDLastSave="103" documentId="8_{D84DB1CD-1027-42C8-99D1-42CA3E912EE5}" xr6:coauthVersionLast="47" xr6:coauthVersionMax="47" xr10:uidLastSave="{BA32FA65-DC0C-4E20-A85F-2D38ABE6817B}"/>
  <bookViews>
    <workbookView xWindow="-120" yWindow="-120" windowWidth="29040" windowHeight="15720" xr2:uid="{00000000-000D-0000-FFFF-FFFF00000000}"/>
  </bookViews>
  <sheets>
    <sheet name="การตั้งจุดตรวจ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F17" i="4"/>
  <c r="G17" i="4"/>
  <c r="H17" i="4"/>
  <c r="D17" i="4"/>
  <c r="C17" i="4"/>
</calcChain>
</file>

<file path=xl/sharedStrings.xml><?xml version="1.0" encoding="utf-8"?>
<sst xmlns="http://schemas.openxmlformats.org/spreadsheetml/2006/main" count="55" uniqueCount="48">
  <si>
    <t>รวม</t>
  </si>
  <si>
    <t>เดือน/ปี</t>
  </si>
  <si>
    <t>จำนวนตั้งจุด</t>
  </si>
  <si>
    <t>(ราย)</t>
  </si>
  <si>
    <t xml:space="preserve">          (ราย)</t>
  </si>
  <si>
    <t xml:space="preserve">จำนวนออกใบสั่ง </t>
  </si>
  <si>
    <t>เปรียบเทียบปรับ</t>
  </si>
  <si>
    <t>จำนวน</t>
  </si>
  <si>
    <t>การเรียกตรวจ</t>
  </si>
  <si>
    <t>พบ</t>
  </si>
  <si>
    <t>กระทำความผิด</t>
  </si>
  <si>
    <t>ไม่พบ</t>
  </si>
  <si>
    <t xml:space="preserve">ว่ากล่าว </t>
  </si>
  <si>
    <t>ตักเตือน</t>
  </si>
  <si>
    <t xml:space="preserve">
ข้อมูลผลการดำเนินงานในเชิงสถิติ การตั้งจุดตรวจ จุดสกัด  
สถานีตำรวจภูธรประตูน้ำจุฬาลงกรณ์ 
ประจำปีงบประมาณ พ.ศ. 2569 </t>
  </si>
  <si>
    <t xml:space="preserve">ผลการดำเนินงานในการตั้งจุดตรวจ จุดสกัด
ข้อมูล ณ วันที่ 2 เมษายน 2569
</t>
  </si>
  <si>
    <t>ต.ค.68</t>
  </si>
  <si>
    <t>พ.ย.68</t>
  </si>
  <si>
    <t>ธ.ค.68</t>
  </si>
  <si>
    <t>ม.ค.69</t>
  </si>
  <si>
    <t>ก.พ.69</t>
  </si>
  <si>
    <t>มี.ค.69</t>
  </si>
  <si>
    <t xml:space="preserve">         (ราย)</t>
  </si>
  <si>
    <t>0</t>
  </si>
  <si>
    <t>29</t>
  </si>
  <si>
    <t>580</t>
  </si>
  <si>
    <t>520</t>
  </si>
  <si>
    <t>19</t>
  </si>
  <si>
    <t>736</t>
  </si>
  <si>
    <t>182</t>
  </si>
  <si>
    <t>3405</t>
  </si>
  <si>
    <t>479</t>
  </si>
  <si>
    <t>2853</t>
  </si>
  <si>
    <t>314</t>
  </si>
  <si>
    <t>105</t>
  </si>
  <si>
    <t>1974</t>
  </si>
  <si>
    <t>383</t>
  </si>
  <si>
    <t>48</t>
  </si>
  <si>
    <t>206</t>
  </si>
  <si>
    <t>530</t>
  </si>
  <si>
    <t>506</t>
  </si>
  <si>
    <t>2899</t>
  </si>
  <si>
    <t>413</t>
  </si>
  <si>
    <t>2440</t>
  </si>
  <si>
    <t>407</t>
  </si>
  <si>
    <t>1567</t>
  </si>
  <si>
    <t>53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</si>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</sst>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/>
    </xf>
    <xf numFmtId="49" fontId="4" fillId="0" borderId="1" xfId="0" applyNumberFormat="1" applyFont="1" applyBorder="1" applyAlignment="1">
      <alignment horizontal="center"/>
    </xf>
    <xf numFmtId="1" fontId="0" fillId="0" borderId="0" xfId="0" applyNumberFormat="1"/>
    <xf numFmtId="1" fontId="4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/>
    <xf numFmtId="1" fontId="4" fillId="2" borderId="3" xfId="0" applyNumberFormat="1" applyFont="1" applyFill="1" applyBorder="1"/>
    <xf numFmtId="1" fontId="4" fillId="2" borderId="3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514351</xdr:colOff>
      <xdr:row>17</xdr:row>
      <xdr:rowOff>91439</xdr:rowOff>
    </xdr:from>
    <xdr:to>
      <xdr:col>6</xdr:col>
      <xdr:colOff>504825</xdr:colOff>
      <xdr:row>24</xdr:row>
      <xdr:rowOff>47624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C3D783C-07B7-76B9-7F58-26FDC1A818A5}"/>
            </a:ext>
          </a:extLst>
        </xdr:cNvPr>
        <xdr:cNvSpPr txBox="1"/>
      </xdr:nvSpPr>
      <xdr:spPr>
        <a:xfrm>
          <a:off x="4067176" y="4625339"/>
          <a:ext cx="2333624" cy="1670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/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พ.ต.อ.        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(อดิเรก โปธิปัน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ผกก.สภ.ประตูน้ำจุฬาลงกรณ์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22251</xdr:colOff>
      <xdr:row>18</xdr:row>
      <xdr:rowOff>19050</xdr:rowOff>
    </xdr:from>
    <xdr:to>
      <xdr:col>5</xdr:col>
      <xdr:colOff>1028701</xdr:colOff>
      <xdr:row>21</xdr:row>
      <xdr:rowOff>7786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ABC35DE-F080-4C6B-8374-458561974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4276" y="4895850"/>
          <a:ext cx="1006450" cy="560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zoomScaleNormal="100" workbookViewId="0">
      <selection activeCell="H22" sqref="H22"/>
    </sheetView>
  </sheetViews>
  <sheetFormatPr defaultRowHeight="15"/>
  <cols>
    <col min="1" max="1" width="5.7109375" customWidth="1"/>
    <col min="2" max="2" width="13" customWidth="1"/>
    <col min="3" max="3" width="14.140625" style="4" customWidth="1"/>
    <col min="4" max="4" width="20.42578125" style="4" customWidth="1"/>
    <col min="5" max="5" width="18.28515625" style="4" customWidth="1"/>
    <col min="6" max="6" width="16.85546875" style="4" customWidth="1"/>
    <col min="7" max="7" width="17.42578125" style="4" customWidth="1"/>
    <col min="8" max="8" width="16.42578125" style="4" customWidth="1"/>
  </cols>
  <sheetData>
    <row r="1" spans="1:8" ht="14.25" customHeight="1">
      <c r="A1" s="1"/>
      <c r="B1" s="15" t="s">
        <v>14</v>
      </c>
      <c r="C1" s="15"/>
      <c r="D1" s="15"/>
      <c r="E1" s="15"/>
      <c r="F1" s="15"/>
      <c r="G1" s="15"/>
      <c r="H1" s="15"/>
    </row>
    <row r="2" spans="1:8" ht="14.25" customHeight="1">
      <c r="A2" s="1"/>
      <c r="B2" s="15"/>
      <c r="C2" s="15"/>
      <c r="D2" s="15"/>
      <c r="E2" s="15"/>
      <c r="F2" s="15"/>
      <c r="G2" s="15"/>
      <c r="H2" s="15"/>
    </row>
    <row r="3" spans="1:8" ht="14.25" customHeight="1">
      <c r="A3" s="1"/>
      <c r="B3" s="15"/>
      <c r="C3" s="15"/>
      <c r="D3" s="15"/>
      <c r="E3" s="15"/>
      <c r="F3" s="15"/>
      <c r="G3" s="15"/>
      <c r="H3" s="15"/>
    </row>
    <row r="4" spans="1:8" ht="23.45" customHeight="1">
      <c r="A4" s="1"/>
      <c r="B4" s="15"/>
      <c r="C4" s="15"/>
      <c r="D4" s="15"/>
      <c r="E4" s="15"/>
      <c r="F4" s="15"/>
      <c r="G4" s="15"/>
      <c r="H4" s="15"/>
    </row>
    <row r="5" spans="1:8" ht="22.9" customHeight="1">
      <c r="A5" s="1"/>
      <c r="B5" s="15"/>
      <c r="C5" s="15"/>
      <c r="D5" s="15"/>
      <c r="E5" s="15"/>
      <c r="F5" s="15"/>
      <c r="G5" s="15"/>
      <c r="H5" s="15"/>
    </row>
    <row r="6" spans="1:8" ht="15" customHeight="1">
      <c r="A6" s="1"/>
      <c r="B6" s="6"/>
      <c r="C6" s="6"/>
      <c r="D6" s="6"/>
      <c r="E6" s="6"/>
      <c r="F6" s="6"/>
      <c r="G6" s="6"/>
      <c r="H6" s="6"/>
    </row>
    <row r="7" spans="1:8" ht="55.9" customHeight="1">
      <c r="A7" s="1"/>
      <c r="B7" s="16" t="s">
        <v>15</v>
      </c>
      <c r="C7" s="17"/>
      <c r="D7" s="17"/>
      <c r="E7" s="17"/>
      <c r="F7" s="17"/>
      <c r="G7" s="17"/>
      <c r="H7" s="17"/>
    </row>
    <row r="8" spans="1:8" ht="23.45" customHeight="1">
      <c r="A8" s="2"/>
      <c r="B8" s="20" t="s">
        <v>1</v>
      </c>
      <c r="C8" s="21" t="s">
        <v>2</v>
      </c>
      <c r="D8" s="8" t="s">
        <v>7</v>
      </c>
      <c r="E8" s="9" t="s">
        <v>9</v>
      </c>
      <c r="F8" s="9" t="s">
        <v>5</v>
      </c>
      <c r="G8" s="9" t="s">
        <v>11</v>
      </c>
      <c r="H8" s="9" t="s">
        <v>12</v>
      </c>
    </row>
    <row r="9" spans="1:8" ht="21" customHeight="1">
      <c r="A9" s="2"/>
      <c r="B9" s="20"/>
      <c r="C9" s="21"/>
      <c r="D9" s="14" t="s">
        <v>8</v>
      </c>
      <c r="E9" s="10" t="s">
        <v>10</v>
      </c>
      <c r="F9" s="10" t="s">
        <v>6</v>
      </c>
      <c r="G9" s="10" t="s">
        <v>10</v>
      </c>
      <c r="H9" s="10" t="s">
        <v>13</v>
      </c>
    </row>
    <row r="10" spans="1:8" ht="17.25" customHeight="1">
      <c r="A10" s="1"/>
      <c r="B10" s="20"/>
      <c r="C10" s="21"/>
      <c r="D10" s="11" t="s">
        <v>4</v>
      </c>
      <c r="E10" s="12" t="s">
        <v>22</v>
      </c>
      <c r="F10" s="13" t="s">
        <v>3</v>
      </c>
      <c r="G10" s="13" t="s">
        <v>3</v>
      </c>
      <c r="H10" s="13" t="s">
        <v>3</v>
      </c>
    </row>
    <row r="11" spans="1:8" ht="20.100000000000001" customHeight="1">
      <c r="A11" s="1"/>
      <c r="B11" s="3" t="s">
        <v>16</v>
      </c>
      <c r="C11" s="22">
        <v>123</v>
      </c>
      <c r="D11" s="23" t="s">
        <v>25</v>
      </c>
      <c r="E11" s="23" t="s">
        <v>46</v>
      </c>
      <c r="F11" s="23" t="s">
        <v>24</v>
      </c>
      <c r="G11" s="24">
        <v>527</v>
      </c>
      <c r="H11" s="23" t="s">
        <v>23</v>
      </c>
    </row>
    <row r="12" spans="1:8" ht="20.100000000000001" customHeight="1">
      <c r="A12" s="1"/>
      <c r="B12" s="3" t="s">
        <v>17</v>
      </c>
      <c r="C12" s="22">
        <v>120</v>
      </c>
      <c r="D12" s="23" t="s">
        <v>26</v>
      </c>
      <c r="E12" s="23" t="s">
        <v>47</v>
      </c>
      <c r="F12" s="23" t="s">
        <v>27</v>
      </c>
      <c r="G12" s="23" t="s">
        <v>31</v>
      </c>
      <c r="H12" s="23" t="s">
        <v>23</v>
      </c>
    </row>
    <row r="13" spans="1:8" ht="20.100000000000001" customHeight="1">
      <c r="A13" s="1"/>
      <c r="B13" s="3" t="s">
        <v>18</v>
      </c>
      <c r="C13" s="22">
        <v>135</v>
      </c>
      <c r="D13" s="23" t="s">
        <v>28</v>
      </c>
      <c r="E13" s="23" t="s">
        <v>38</v>
      </c>
      <c r="F13" s="23" t="s">
        <v>29</v>
      </c>
      <c r="G13" s="23" t="s">
        <v>39</v>
      </c>
      <c r="H13" s="23" t="s">
        <v>23</v>
      </c>
    </row>
    <row r="14" spans="1:8" ht="20.100000000000001" customHeight="1">
      <c r="A14" s="1"/>
      <c r="B14" s="3" t="s">
        <v>19</v>
      </c>
      <c r="C14" s="22">
        <v>171</v>
      </c>
      <c r="D14" s="23" t="s">
        <v>30</v>
      </c>
      <c r="E14" s="23" t="s">
        <v>40</v>
      </c>
      <c r="F14" s="23" t="s">
        <v>31</v>
      </c>
      <c r="G14" s="23" t="s">
        <v>41</v>
      </c>
      <c r="H14" s="23" t="s">
        <v>23</v>
      </c>
    </row>
    <row r="15" spans="1:8" ht="20.100000000000001" customHeight="1">
      <c r="A15" s="1"/>
      <c r="B15" s="3" t="s">
        <v>20</v>
      </c>
      <c r="C15" s="22">
        <v>168</v>
      </c>
      <c r="D15" s="23" t="s">
        <v>32</v>
      </c>
      <c r="E15" s="23" t="s">
        <v>42</v>
      </c>
      <c r="F15" s="23" t="s">
        <v>33</v>
      </c>
      <c r="G15" s="23" t="s">
        <v>43</v>
      </c>
      <c r="H15" s="23" t="s">
        <v>34</v>
      </c>
    </row>
    <row r="16" spans="1:8" ht="20.100000000000001" customHeight="1">
      <c r="A16" s="1"/>
      <c r="B16" s="3" t="s">
        <v>21</v>
      </c>
      <c r="C16" s="22">
        <v>211</v>
      </c>
      <c r="D16" s="23" t="s">
        <v>35</v>
      </c>
      <c r="E16" s="23" t="s">
        <v>44</v>
      </c>
      <c r="F16" s="23" t="s">
        <v>36</v>
      </c>
      <c r="G16" s="23" t="s">
        <v>45</v>
      </c>
      <c r="H16" s="23" t="s">
        <v>37</v>
      </c>
    </row>
    <row r="17" spans="1:8" ht="20.100000000000001" customHeight="1">
      <c r="A17" s="1"/>
      <c r="B17" s="3" t="s">
        <v>0</v>
      </c>
      <c r="C17" s="5">
        <f>SUM(C11:C16)</f>
        <v>928</v>
      </c>
      <c r="D17" s="7">
        <f>(D11+D12+D13+D14+D15+D16)</f>
        <v>10068</v>
      </c>
      <c r="E17" s="7">
        <f t="shared" ref="E17:H17" si="0">(E11+E12+E13+E14+E15+E16)</f>
        <v>1626</v>
      </c>
      <c r="F17" s="7">
        <f t="shared" si="0"/>
        <v>1406</v>
      </c>
      <c r="G17" s="7">
        <f t="shared" si="0"/>
        <v>8442</v>
      </c>
      <c r="H17" s="7">
        <f t="shared" si="0"/>
        <v>153</v>
      </c>
    </row>
    <row r="18" spans="1:8" ht="27">
      <c r="A18" s="1"/>
      <c r="B18" s="18"/>
      <c r="C18" s="19"/>
      <c r="D18" s="19"/>
      <c r="E18" s="19"/>
      <c r="F18" s="19"/>
    </row>
    <row r="24" spans="1:8" ht="33" customHeight="1"/>
  </sheetData>
  <mergeCells count="5">
    <mergeCell ref="B1:H5"/>
    <mergeCell ref="B7:H7"/>
    <mergeCell ref="B18:F18"/>
    <mergeCell ref="B8:B10"/>
    <mergeCell ref="C8:C10"/>
  </mergeCells>
  <phoneticPr fontId="5" type="noConversion"/>
  <pageMargins left="0.70866141732283472" right="0.70866141732283472" top="0.19685039370078741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F18F-A91A-4743-BB22-37C8D6F493FC}">
  <dimension ref="A1"/>
  <sheetViews>
    <sheetView workbookViewId="0">
      <selection sqref="A1:F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pichet jaiyen</cp:lastModifiedBy>
  <cp:lastPrinted>2026-05-27T08:36:05Z</cp:lastPrinted>
  <dcterms:created xsi:type="dcterms:W3CDTF">2023-03-01T05:04:06Z</dcterms:created>
  <dcterms:modified xsi:type="dcterms:W3CDTF">2026-05-27T08:36:12Z</dcterms:modified>
</cp:coreProperties>
</file>