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2568\oit\o12\"/>
    </mc:Choice>
  </mc:AlternateContent>
  <bookViews>
    <workbookView xWindow="0" yWindow="0" windowWidth="7425" windowHeight="3510"/>
  </bookViews>
  <sheets>
    <sheet name="Sheet1" sheetId="1" r:id="rId1"/>
  </sheets>
  <definedNames>
    <definedName name="_xlnm.Print_Area" localSheetId="0">Sheet1!$A$1:$G$34</definedName>
    <definedName name="_xlnm.Print_Titles" localSheetId="0">Sheet1!#REF!</definedName>
  </definedNames>
  <calcPr calcId="152511"/>
</workbook>
</file>

<file path=xl/calcChain.xml><?xml version="1.0" encoding="utf-8"?>
<calcChain xmlns="http://schemas.openxmlformats.org/spreadsheetml/2006/main">
  <c r="D26" i="1" l="1"/>
  <c r="D20" i="1"/>
  <c r="E17" i="1" l="1"/>
  <c r="E20" i="1" s="1"/>
  <c r="E26" i="1" s="1"/>
  <c r="D17" i="1"/>
</calcChain>
</file>

<file path=xl/sharedStrings.xml><?xml version="1.0" encoding="utf-8"?>
<sst xmlns="http://schemas.openxmlformats.org/spreadsheetml/2006/main" count="66" uniqueCount="42">
  <si>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</si>
  <si>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</si>
  <si>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</si>
  <si>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</si>
  <si>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</si>
  <si>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รายการ</t>
  </si>
  <si>
    <t>รวม</t>
  </si>
  <si>
    <t>รายงานผลการใช้จ่ายงบประมาณ สถานีตำรวจภูธรประตูน้ำจุฬาลงกรณ์</t>
  </si>
  <si>
    <t>บังคับใช้กฎหมายและบริการประชาชน</t>
  </si>
  <si>
    <t>แก้ไขปัญหาอุบัติเหตุทางท้องถนน</t>
  </si>
  <si>
    <t>ชุมชน  และ มวลชนสัมพันธ์</t>
  </si>
  <si>
    <t>โครงการปิดล้อมตรวจค้นยาเสพติด</t>
  </si>
  <si>
    <t>โครงการ 1 ตำรวจ 1 โรงเรียน</t>
  </si>
  <si>
    <t>ปัญหา/อุปสรรค แนวทางการแก้ไข</t>
  </si>
  <si>
    <t>โครงการ การบังคับใช้กฎหมาย อำนวยความยุติธรรมและบริการประชาชน กิจกรรม การบังคับใช้กฎหมายและบริการประชาชน</t>
  </si>
  <si>
    <t xml:space="preserve">การบังคับใช้กฎหมายและอำนวยความยุติธรรม  โครงการรณรงค์ป้องกันและแก้ไขปัญหาอุบัติเหตุทางท้องถนน  </t>
  </si>
  <si>
    <t>โครงการ ปฏิรูประบบงานตำรวจ กิจกรรม การปฏิรูปกฎหมายและพัฒนากระบวนการยุติธรรม</t>
  </si>
  <si>
    <t>โครงการเพิ่มประสิทธิภาพการป้องกันปราบปรามอาชญากรรมตำรวจภูธรภาค 1  (ไล่ล่า)</t>
  </si>
  <si>
    <t xml:space="preserve">ถวายความปลอดภัยพระมหากษัตริย์และพระบรมวงศานุวงค์ </t>
  </si>
  <si>
    <t xml:space="preserve">โครงการดำเนินงานชุมชนยั่งยืน เพือแก้ไขปัญหายาเสพติดครบวงครตามยุทธศาสตร์ชาติ  </t>
  </si>
  <si>
    <t>โครงการบริหารจัดการสกัดกั้นยาเสพติด Heart land</t>
  </si>
  <si>
    <t>โครงการสลายโครงสร้างเครือขายผู้มีอิทธิพล</t>
  </si>
  <si>
    <t>เพิ่มประสิทธิภาพการป้องกันปราบปรามอาชญากรรม</t>
  </si>
  <si>
    <t>ถวายความปลอดภัยพระมหากษัตริย์และพระบรมวงศานุวงค์</t>
  </si>
  <si>
    <t>ส่งเสริมกิจกรรมเพื่อเสริมสร้าง ภูมิคุ้มกันยาเสพติด รวมทั้งป้องกัน การเข้าไปเกี่ยวข้องกับยาเสพติด</t>
  </si>
  <si>
    <t>เพิ่มประสิทธิภาพการสกัดกั้นยาเสพติด</t>
  </si>
  <si>
    <t>เพิ่มประสิทธิภาพการสลายโครงสร้างเครือขายผู้มีอิทธิพล</t>
  </si>
  <si>
    <t>เพิ่มประสิทธิภาพการปิดล้อมตรวจค้นยาเสพติด</t>
  </si>
  <si>
    <t xml:space="preserve">ไม่มีปัญหา/อุปสรรค แต่อย่างใด </t>
  </si>
  <si>
    <t>ยอดยกมา</t>
  </si>
  <si>
    <t>ค่า OT</t>
  </si>
  <si>
    <t>ค่าเบี้ยเลี้ยง ที่พัก พาหนะ</t>
  </si>
  <si>
    <t>น้ำมันรถยนต์,น้ำมันจักยานยนต์</t>
  </si>
  <si>
    <t>อาหารผู้ต้องหา</t>
  </si>
  <si>
    <t>อื่นๆ</t>
  </si>
  <si>
    <t>ผู้ปฎิบัติราชการนอกเวลาได้รับค่าตอบแทน</t>
  </si>
  <si>
    <t>เบิกจ่ายตามภารกิจ</t>
  </si>
  <si>
    <t>ให้ผู้ปฎิบัติงานใช้น้ำมันอย่างเพียงพอตามภารกิจ</t>
  </si>
  <si>
    <t>จัดหาอาหารสำหรับผู้ต้องหาครบถ้วน</t>
  </si>
  <si>
    <t>ผลการเบิกจ่ายในรอบ ๑๒ เดือนแรกไม่ครบ ๑๐๐ % เนื่องจากโครงการยังดำเนินการ ตามขั้นตอน ให้ครบถ้วน จึงสามารถเบิกจ่ายงบประมาณได้</t>
  </si>
  <si>
    <t xml:space="preserve">ประจำปีงบประมาณ พ.ศ. 2568 </t>
  </si>
  <si>
    <t xml:space="preserve"> ข้อมูล ณ วันที่ 1 กรกฎาคม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</si>
</sst>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8"/>
      <color theme="1"/>
      <name val="TH SarabunPSK"/>
      <family val="2"/>
    </font>
    <font>
      <b/>
      <sz val="20"/>
      <name val="TH SarabunPSK"/>
      <family val="2"/>
    </font>
    <font>
      <b/>
      <sz val="22"/>
      <color theme="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87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/>
    <xf numFmtId="0" fontId="3" fillId="2" borderId="0" xfId="0" applyFont="1" applyFill="1"/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87" fontId="4" fillId="2" borderId="1" xfId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9" fontId="1" fillId="2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/>
    <xf numFmtId="0" fontId="0" fillId="3" borderId="0" xfId="0" applyFill="1"/>
    <xf numFmtId="0" fontId="1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87" fontId="4" fillId="4" borderId="1" xfId="1" applyFont="1" applyFill="1" applyBorder="1" applyAlignment="1">
      <alignment horizontal="center" vertical="center" wrapText="1"/>
    </xf>
    <xf numFmtId="187" fontId="4" fillId="4" borderId="1" xfId="1" applyFont="1" applyFill="1" applyBorder="1" applyAlignment="1">
      <alignment horizontal="center" vertical="center"/>
    </xf>
    <xf numFmtId="9" fontId="1" fillId="4" borderId="1" xfId="2" applyNumberFormat="1" applyFont="1" applyFill="1" applyBorder="1" applyAlignment="1">
      <alignment horizontal="center" vertical="center" wrapText="1"/>
    </xf>
    <xf numFmtId="0" fontId="3" fillId="4" borderId="0" xfId="0" applyFont="1" applyFill="1"/>
    <xf numFmtId="0" fontId="0" fillId="4" borderId="0" xfId="0" applyFill="1"/>
    <xf numFmtId="9" fontId="1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87" fontId="4" fillId="5" borderId="1" xfId="1" applyFont="1" applyFill="1" applyBorder="1" applyAlignment="1">
      <alignment horizontal="center" vertical="center" wrapText="1"/>
    </xf>
    <xf numFmtId="187" fontId="4" fillId="5" borderId="1" xfId="1" applyFont="1" applyFill="1" applyBorder="1" applyAlignment="1">
      <alignment horizontal="center" vertical="center"/>
    </xf>
    <xf numFmtId="9" fontId="1" fillId="5" borderId="1" xfId="0" applyNumberFormat="1" applyFont="1" applyFill="1" applyBorder="1" applyAlignment="1">
      <alignment horizontal="center" vertical="center" wrapText="1"/>
    </xf>
    <xf numFmtId="9" fontId="1" fillId="5" borderId="1" xfId="2" applyNumberFormat="1" applyFont="1" applyFill="1" applyBorder="1" applyAlignment="1">
      <alignment horizontal="center" vertical="center" wrapText="1"/>
    </xf>
    <xf numFmtId="0" fontId="3" fillId="5" borderId="0" xfId="0" applyFont="1" applyFill="1"/>
    <xf numFmtId="0" fontId="0" fillId="5" borderId="0" xfId="0" applyFill="1"/>
    <xf numFmtId="0" fontId="4" fillId="5" borderId="1" xfId="0" applyFont="1" applyFill="1" applyBorder="1" applyAlignment="1">
      <alignment horizontal="center" vertical="center"/>
    </xf>
    <xf numFmtId="187" fontId="4" fillId="2" borderId="1" xfId="1" applyFont="1" applyFill="1" applyBorder="1" applyAlignment="1">
      <alignment horizontal="center" vertical="center"/>
    </xf>
    <xf numFmtId="9" fontId="1" fillId="2" borderId="1" xfId="2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87" fontId="4" fillId="6" borderId="1" xfId="1" applyFont="1" applyFill="1" applyBorder="1" applyAlignment="1">
      <alignment horizontal="center" vertical="center" wrapText="1"/>
    </xf>
    <xf numFmtId="187" fontId="4" fillId="6" borderId="1" xfId="1" applyFont="1" applyFill="1" applyBorder="1" applyAlignment="1">
      <alignment horizontal="center" vertical="center"/>
    </xf>
    <xf numFmtId="9" fontId="1" fillId="6" borderId="1" xfId="0" applyNumberFormat="1" applyFont="1" applyFill="1" applyBorder="1" applyAlignment="1">
      <alignment horizontal="center" vertical="center" wrapText="1"/>
    </xf>
    <xf numFmtId="9" fontId="1" fillId="6" borderId="1" xfId="2" applyNumberFormat="1" applyFont="1" applyFill="1" applyBorder="1" applyAlignment="1">
      <alignment horizontal="center" vertical="center" wrapText="1"/>
    </xf>
    <xf numFmtId="0" fontId="3" fillId="6" borderId="0" xfId="0" applyFont="1" applyFill="1"/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3">
    <cellStyle name="เครื่องหมายจุลภาค" xfId="1" builtinId="3"/>
    <cellStyle name="เปอร์เซ็นต์" xfId="2" builtinId="5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tabSelected="1" view="pageBreakPreview" topLeftCell="A16" zoomScale="70" zoomScaleNormal="100" zoomScaleSheetLayoutView="70" workbookViewId="0">
      <selection activeCell="F24" sqref="F24"/>
    </sheetView>
  </sheetViews>
  <sheetFormatPr defaultRowHeight="27" customHeight="1" x14ac:dyDescent="0.25"/>
  <cols>
    <col min="1" max="1" width="11.5" style="1" customWidth="1"/>
    <col min="2" max="2" width="62.625" style="1" customWidth="1"/>
    <col min="3" max="3" width="41.75" style="1" customWidth="1"/>
    <col min="4" max="4" width="18.375" style="1" customWidth="1"/>
    <col min="5" max="5" width="18.75" style="1" customWidth="1"/>
    <col min="6" max="6" width="14.25" style="1" customWidth="1"/>
    <col min="7" max="7" width="51.875" style="1" customWidth="1"/>
    <col min="8" max="8" width="35.875" style="1" customWidth="1"/>
    <col min="9" max="16384" width="9" style="1"/>
  </cols>
  <sheetData>
    <row r="1" spans="1:20" s="2" customFormat="1" ht="27" customHeight="1" x14ac:dyDescent="0.25">
      <c r="A1" s="42" t="s">
        <v>7</v>
      </c>
      <c r="B1" s="42"/>
      <c r="C1" s="42"/>
      <c r="D1" s="42"/>
      <c r="E1" s="42"/>
      <c r="F1" s="42"/>
      <c r="G1" s="42"/>
    </row>
    <row r="2" spans="1:20" s="2" customFormat="1" ht="27" customHeight="1" x14ac:dyDescent="0.25">
      <c r="A2" s="42" t="s">
        <v>40</v>
      </c>
      <c r="B2" s="42"/>
      <c r="C2" s="42"/>
      <c r="D2" s="42"/>
      <c r="E2" s="42"/>
      <c r="F2" s="42"/>
      <c r="G2" s="42"/>
    </row>
    <row r="3" spans="1:20" s="2" customFormat="1" ht="27" customHeight="1" x14ac:dyDescent="0.25">
      <c r="A3" s="43" t="s">
        <v>41</v>
      </c>
      <c r="B3" s="43"/>
      <c r="C3" s="43"/>
      <c r="D3" s="43"/>
      <c r="E3" s="43"/>
      <c r="F3" s="43"/>
      <c r="G3" s="43"/>
    </row>
    <row r="4" spans="1:20" s="8" customFormat="1" ht="27" customHeight="1" x14ac:dyDescent="0.25">
      <c r="A4" s="40" t="s">
        <v>0</v>
      </c>
      <c r="B4" s="40" t="s">
        <v>5</v>
      </c>
      <c r="C4" s="39" t="s">
        <v>1</v>
      </c>
      <c r="D4" s="39" t="s">
        <v>2</v>
      </c>
      <c r="E4" s="37" t="s">
        <v>3</v>
      </c>
      <c r="F4" s="37" t="s">
        <v>4</v>
      </c>
      <c r="G4" s="39" t="s">
        <v>13</v>
      </c>
    </row>
    <row r="5" spans="1:20" s="8" customFormat="1" ht="27" customHeight="1" x14ac:dyDescent="0.25">
      <c r="A5" s="41"/>
      <c r="B5" s="41"/>
      <c r="C5" s="39"/>
      <c r="D5" s="39"/>
      <c r="E5" s="38"/>
      <c r="F5" s="38"/>
      <c r="G5" s="3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0" s="15" customFormat="1" ht="54" customHeight="1" x14ac:dyDescent="0.25">
      <c r="A6" s="10">
        <v>1</v>
      </c>
      <c r="B6" s="11" t="s">
        <v>14</v>
      </c>
      <c r="C6" s="12" t="s">
        <v>8</v>
      </c>
      <c r="D6" s="13">
        <v>2740600</v>
      </c>
      <c r="E6" s="13">
        <v>2470600</v>
      </c>
      <c r="F6" s="14">
        <v>1</v>
      </c>
      <c r="G6" s="14" t="s">
        <v>28</v>
      </c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s="25" customFormat="1" ht="54" customHeight="1" x14ac:dyDescent="0.25">
      <c r="A7" s="19">
        <v>2</v>
      </c>
      <c r="B7" s="20" t="s">
        <v>10</v>
      </c>
      <c r="C7" s="21" t="s">
        <v>8</v>
      </c>
      <c r="D7" s="22">
        <v>65500</v>
      </c>
      <c r="E7" s="22">
        <v>65500</v>
      </c>
      <c r="F7" s="23">
        <v>1</v>
      </c>
      <c r="G7" s="24" t="s">
        <v>28</v>
      </c>
      <c r="K7" s="26"/>
      <c r="L7" s="26"/>
      <c r="M7" s="26"/>
      <c r="N7" s="26"/>
      <c r="O7" s="26"/>
      <c r="P7" s="26"/>
      <c r="Q7" s="26"/>
      <c r="R7" s="26"/>
      <c r="S7" s="26"/>
      <c r="T7" s="26"/>
    </row>
    <row r="8" spans="1:20" s="15" customFormat="1" ht="44.25" customHeight="1" x14ac:dyDescent="0.25">
      <c r="A8" s="10">
        <v>3</v>
      </c>
      <c r="B8" s="11" t="s">
        <v>15</v>
      </c>
      <c r="C8" s="12" t="s">
        <v>9</v>
      </c>
      <c r="D8" s="13">
        <v>16800</v>
      </c>
      <c r="E8" s="13">
        <v>16800</v>
      </c>
      <c r="F8" s="17">
        <v>1</v>
      </c>
      <c r="G8" s="17" t="s">
        <v>28</v>
      </c>
      <c r="K8" s="16"/>
      <c r="L8" s="16"/>
      <c r="M8" s="16"/>
      <c r="N8" s="16"/>
      <c r="O8" s="16"/>
      <c r="P8" s="16"/>
      <c r="Q8" s="16"/>
      <c r="R8" s="16"/>
      <c r="S8" s="16"/>
      <c r="T8" s="16"/>
    </row>
    <row r="9" spans="1:20" s="25" customFormat="1" ht="50.25" customHeight="1" x14ac:dyDescent="0.25">
      <c r="A9" s="19">
        <v>4</v>
      </c>
      <c r="B9" s="20" t="s">
        <v>16</v>
      </c>
      <c r="C9" s="21" t="s">
        <v>22</v>
      </c>
      <c r="D9" s="22">
        <v>154100</v>
      </c>
      <c r="E9" s="22">
        <v>154100</v>
      </c>
      <c r="F9" s="23">
        <v>1</v>
      </c>
      <c r="G9" s="24" t="s">
        <v>28</v>
      </c>
      <c r="K9" s="26"/>
      <c r="L9" s="26"/>
      <c r="M9" s="26"/>
      <c r="N9" s="26"/>
      <c r="O9" s="26"/>
      <c r="P9" s="26"/>
      <c r="Q9" s="26"/>
      <c r="R9" s="26"/>
      <c r="S9" s="26"/>
      <c r="T9" s="26"/>
    </row>
    <row r="10" spans="1:20" s="15" customFormat="1" ht="57" customHeight="1" x14ac:dyDescent="0.25">
      <c r="A10" s="10">
        <v>5</v>
      </c>
      <c r="B10" s="11" t="s">
        <v>17</v>
      </c>
      <c r="C10" s="12" t="s">
        <v>22</v>
      </c>
      <c r="D10" s="13">
        <v>38800</v>
      </c>
      <c r="E10" s="13">
        <v>38800</v>
      </c>
      <c r="F10" s="17">
        <v>1</v>
      </c>
      <c r="G10" s="17" t="s">
        <v>28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</row>
    <row r="11" spans="1:20" s="25" customFormat="1" ht="61.5" customHeight="1" x14ac:dyDescent="0.25">
      <c r="A11" s="19">
        <v>6</v>
      </c>
      <c r="B11" s="27" t="s">
        <v>18</v>
      </c>
      <c r="C11" s="21" t="s">
        <v>23</v>
      </c>
      <c r="D11" s="22">
        <v>304800</v>
      </c>
      <c r="E11" s="22">
        <v>304800</v>
      </c>
      <c r="F11" s="23">
        <v>1</v>
      </c>
      <c r="G11" s="24" t="s">
        <v>28</v>
      </c>
    </row>
    <row r="12" spans="1:20" s="15" customFormat="1" ht="78.75" customHeight="1" x14ac:dyDescent="0.25">
      <c r="A12" s="10">
        <v>7</v>
      </c>
      <c r="B12" s="11" t="s">
        <v>12</v>
      </c>
      <c r="C12" s="12" t="s">
        <v>24</v>
      </c>
      <c r="D12" s="13">
        <v>3315</v>
      </c>
      <c r="E12" s="13">
        <v>3315</v>
      </c>
      <c r="F12" s="17">
        <v>1</v>
      </c>
      <c r="G12" s="14" t="s">
        <v>28</v>
      </c>
    </row>
    <row r="13" spans="1:20" s="25" customFormat="1" ht="68.25" customHeight="1" x14ac:dyDescent="0.25">
      <c r="A13" s="19">
        <v>8</v>
      </c>
      <c r="B13" s="20" t="s">
        <v>19</v>
      </c>
      <c r="C13" s="21" t="s">
        <v>24</v>
      </c>
      <c r="D13" s="22">
        <v>56000</v>
      </c>
      <c r="E13" s="22">
        <v>56000</v>
      </c>
      <c r="F13" s="23">
        <v>1</v>
      </c>
      <c r="G13" s="23" t="s">
        <v>28</v>
      </c>
    </row>
    <row r="14" spans="1:20" s="15" customFormat="1" ht="42.75" customHeight="1" x14ac:dyDescent="0.25">
      <c r="A14" s="10">
        <v>9</v>
      </c>
      <c r="B14" s="18" t="s">
        <v>20</v>
      </c>
      <c r="C14" s="12" t="s">
        <v>25</v>
      </c>
      <c r="D14" s="13">
        <v>7950</v>
      </c>
      <c r="E14" s="13">
        <v>7950</v>
      </c>
      <c r="F14" s="17">
        <v>1</v>
      </c>
      <c r="G14" s="17" t="s">
        <v>28</v>
      </c>
    </row>
    <row r="15" spans="1:20" s="25" customFormat="1" ht="54" customHeight="1" x14ac:dyDescent="0.25">
      <c r="A15" s="19">
        <v>10</v>
      </c>
      <c r="B15" s="27" t="s">
        <v>21</v>
      </c>
      <c r="C15" s="21" t="s">
        <v>26</v>
      </c>
      <c r="D15" s="22">
        <v>19500</v>
      </c>
      <c r="E15" s="22">
        <v>19500</v>
      </c>
      <c r="F15" s="23">
        <v>1</v>
      </c>
      <c r="G15" s="23" t="s">
        <v>28</v>
      </c>
    </row>
    <row r="16" spans="1:20" s="15" customFormat="1" ht="36.75" customHeight="1" x14ac:dyDescent="0.25">
      <c r="A16" s="10">
        <v>11</v>
      </c>
      <c r="B16" s="18" t="s">
        <v>11</v>
      </c>
      <c r="C16" s="12" t="s">
        <v>27</v>
      </c>
      <c r="D16" s="13">
        <v>10000</v>
      </c>
      <c r="E16" s="13">
        <v>10000</v>
      </c>
      <c r="F16" s="17">
        <v>1</v>
      </c>
      <c r="G16" s="17" t="s">
        <v>28</v>
      </c>
    </row>
    <row r="17" spans="1:8" s="2" customFormat="1" ht="48.75" customHeight="1" x14ac:dyDescent="0.25">
      <c r="A17" s="3"/>
      <c r="B17" s="4" t="s">
        <v>6</v>
      </c>
      <c r="C17" s="4"/>
      <c r="D17" s="5">
        <f>SUM(D6:D16)</f>
        <v>3417365</v>
      </c>
      <c r="E17" s="5">
        <f>SUM(E6:E16)</f>
        <v>3147365</v>
      </c>
      <c r="F17" s="6">
        <v>1</v>
      </c>
      <c r="G17" s="7"/>
    </row>
    <row r="18" spans="1:8" ht="54" customHeight="1" x14ac:dyDescent="0.25">
      <c r="A18" s="40" t="s">
        <v>0</v>
      </c>
      <c r="B18" s="40" t="s">
        <v>5</v>
      </c>
      <c r="C18" s="39" t="s">
        <v>1</v>
      </c>
      <c r="D18" s="39" t="s">
        <v>2</v>
      </c>
      <c r="E18" s="37" t="s">
        <v>3</v>
      </c>
      <c r="F18" s="37" t="s">
        <v>4</v>
      </c>
      <c r="G18" s="39" t="s">
        <v>13</v>
      </c>
    </row>
    <row r="19" spans="1:8" ht="54" customHeight="1" x14ac:dyDescent="0.25">
      <c r="A19" s="41"/>
      <c r="B19" s="41"/>
      <c r="C19" s="39"/>
      <c r="D19" s="39"/>
      <c r="E19" s="38"/>
      <c r="F19" s="38"/>
      <c r="G19" s="39"/>
    </row>
    <row r="20" spans="1:8" s="2" customFormat="1" ht="54" customHeight="1" x14ac:dyDescent="0.25">
      <c r="A20" s="3"/>
      <c r="B20" s="4" t="s">
        <v>29</v>
      </c>
      <c r="C20" s="5"/>
      <c r="D20" s="28">
        <f>D17</f>
        <v>3417365</v>
      </c>
      <c r="E20" s="28">
        <f>E17</f>
        <v>3147365</v>
      </c>
      <c r="F20" s="29"/>
      <c r="G20" s="29"/>
    </row>
    <row r="21" spans="1:8" s="25" customFormat="1" ht="54" customHeight="1" x14ac:dyDescent="0.25">
      <c r="A21" s="19">
        <v>12</v>
      </c>
      <c r="B21" s="20" t="s">
        <v>30</v>
      </c>
      <c r="C21" s="21" t="s">
        <v>35</v>
      </c>
      <c r="D21" s="22">
        <v>1833600</v>
      </c>
      <c r="E21" s="22">
        <v>1058400</v>
      </c>
      <c r="F21" s="23">
        <v>0.57999999999999996</v>
      </c>
      <c r="G21" s="24" t="s">
        <v>39</v>
      </c>
    </row>
    <row r="22" spans="1:8" s="36" customFormat="1" ht="54" customHeight="1" x14ac:dyDescent="0.25">
      <c r="A22" s="30">
        <v>13</v>
      </c>
      <c r="B22" s="31" t="s">
        <v>31</v>
      </c>
      <c r="C22" s="32" t="s">
        <v>36</v>
      </c>
      <c r="D22" s="33">
        <v>1123200</v>
      </c>
      <c r="E22" s="33">
        <v>1123200</v>
      </c>
      <c r="F22" s="34">
        <v>1</v>
      </c>
      <c r="G22" s="35" t="s">
        <v>28</v>
      </c>
    </row>
    <row r="23" spans="1:8" s="25" customFormat="1" ht="54" customHeight="1" x14ac:dyDescent="0.25">
      <c r="A23" s="19">
        <v>14</v>
      </c>
      <c r="B23" s="20" t="s">
        <v>32</v>
      </c>
      <c r="C23" s="21" t="s">
        <v>37</v>
      </c>
      <c r="D23" s="22">
        <v>5630633</v>
      </c>
      <c r="E23" s="22">
        <v>650734.46</v>
      </c>
      <c r="F23" s="23">
        <v>0.11</v>
      </c>
      <c r="G23" s="24" t="s">
        <v>39</v>
      </c>
    </row>
    <row r="24" spans="1:8" s="36" customFormat="1" ht="54" customHeight="1" x14ac:dyDescent="0.25">
      <c r="A24" s="30">
        <v>15</v>
      </c>
      <c r="B24" s="31" t="s">
        <v>33</v>
      </c>
      <c r="C24" s="32" t="s">
        <v>38</v>
      </c>
      <c r="D24" s="33">
        <v>35905</v>
      </c>
      <c r="E24" s="33">
        <v>35905</v>
      </c>
      <c r="F24" s="34">
        <v>1</v>
      </c>
      <c r="G24" s="34" t="s">
        <v>28</v>
      </c>
    </row>
    <row r="25" spans="1:8" s="25" customFormat="1" ht="54" customHeight="1" x14ac:dyDescent="0.25">
      <c r="A25" s="19">
        <v>16</v>
      </c>
      <c r="B25" s="27" t="s">
        <v>34</v>
      </c>
      <c r="C25" s="21"/>
      <c r="D25" s="22"/>
      <c r="E25" s="22"/>
      <c r="F25" s="23"/>
      <c r="G25" s="24"/>
    </row>
    <row r="26" spans="1:8" ht="54" customHeight="1" x14ac:dyDescent="0.25">
      <c r="A26" s="3"/>
      <c r="B26" s="4" t="s">
        <v>6</v>
      </c>
      <c r="C26" s="4"/>
      <c r="D26" s="5">
        <f>SUM(D20:D24)</f>
        <v>12040703</v>
      </c>
      <c r="E26" s="5">
        <f>SUM(E20:E24)</f>
        <v>6015604.46</v>
      </c>
      <c r="F26" s="6">
        <v>0.49</v>
      </c>
      <c r="G26" s="7"/>
      <c r="H26" s="2"/>
    </row>
    <row r="27" spans="1:8" customFormat="1" ht="54" customHeight="1" x14ac:dyDescent="0.2"/>
    <row r="28" spans="1:8" ht="54" customHeight="1" x14ac:dyDescent="0.25"/>
    <row r="29" spans="1:8" ht="54" customHeight="1" x14ac:dyDescent="0.25"/>
  </sheetData>
  <mergeCells count="17">
    <mergeCell ref="A1:G1"/>
    <mergeCell ref="A2:G2"/>
    <mergeCell ref="A3:G3"/>
    <mergeCell ref="D4:D5"/>
    <mergeCell ref="F18:F19"/>
    <mergeCell ref="G18:G19"/>
    <mergeCell ref="A4:A5"/>
    <mergeCell ref="B4:B5"/>
    <mergeCell ref="E4:E5"/>
    <mergeCell ref="F4:F5"/>
    <mergeCell ref="G4:G5"/>
    <mergeCell ref="A18:A19"/>
    <mergeCell ref="B18:B19"/>
    <mergeCell ref="C18:C19"/>
    <mergeCell ref="D18:D19"/>
    <mergeCell ref="E18:E19"/>
    <mergeCell ref="C4:C5"/>
  </mergeCells>
  <pageMargins left="0.25" right="0.25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Admin</cp:lastModifiedBy>
  <cp:lastPrinted>2025-07-01T06:46:54Z</cp:lastPrinted>
  <dcterms:created xsi:type="dcterms:W3CDTF">2024-01-10T07:59:11Z</dcterms:created>
  <dcterms:modified xsi:type="dcterms:W3CDTF">2025-07-01T06:47:02Z</dcterms:modified>
</cp:coreProperties>
</file>